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lliance\zmanim2\pessah\"/>
    </mc:Choice>
  </mc:AlternateContent>
  <bookViews>
    <workbookView xWindow="0" yWindow="0" windowWidth="20490" windowHeight="919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7" i="1"/>
  <c r="D9" i="1" s="1"/>
  <c r="D10" i="1" l="1"/>
  <c r="D8" i="1"/>
</calcChain>
</file>

<file path=xl/sharedStrings.xml><?xml version="1.0" encoding="utf-8"?>
<sst xmlns="http://schemas.openxmlformats.org/spreadsheetml/2006/main" count="22" uniqueCount="16">
  <si>
    <t>Do it youself: Calcul de l'heure de fin de consommation du Hamets dans votre ville</t>
  </si>
  <si>
    <t>Pessa'h</t>
  </si>
  <si>
    <t>veille</t>
  </si>
  <si>
    <t>Premier Seder</t>
  </si>
  <si>
    <t>lever du soleil</t>
  </si>
  <si>
    <t>coucher du soleil</t>
  </si>
  <si>
    <t>heure solaire</t>
  </si>
  <si>
    <t>fin de consommation</t>
  </si>
  <si>
    <t>fin de destruction</t>
  </si>
  <si>
    <t>midi solaire</t>
  </si>
  <si>
    <t>Allumage des bougies 1er soir de Pessa'h</t>
  </si>
  <si>
    <t>avant le coucher du soleil</t>
  </si>
  <si>
    <t>www.milah.fr</t>
  </si>
  <si>
    <t>vendredi 19 Avril 2019</t>
  </si>
  <si>
    <t>vendredi soir 19 Avril 2019</t>
  </si>
  <si>
    <t>vendredi 19/04/2019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</si>
</sst>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"/>
    <numFmt numFmtId="165" formatCode="mdd"/>
  </numFmts>
  <fonts count="5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Protection="1">
      <protection hidden="1"/>
    </xf>
    <xf numFmtId="164" fontId="2" fillId="2" borderId="0" xfId="0" applyNumberFormat="1" applyFont="1" applyFill="1" applyProtection="1">
      <protection hidden="1"/>
    </xf>
    <xf numFmtId="0" fontId="2" fillId="0" borderId="0" xfId="0" applyNumberFormat="1" applyFont="1" applyProtection="1">
      <protection hidden="1"/>
    </xf>
    <xf numFmtId="0" fontId="0" fillId="0" borderId="0" xfId="0" applyProtection="1">
      <protection hidden="1"/>
    </xf>
    <xf numFmtId="164" fontId="2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165" fontId="3" fillId="0" borderId="0" xfId="0" applyNumberFormat="1" applyFont="1" applyProtection="1">
      <protection hidden="1"/>
    </xf>
    <xf numFmtId="20" fontId="0" fillId="0" borderId="0" xfId="0" applyNumberFormat="1" applyProtection="1">
      <protection hidden="1"/>
    </xf>
    <xf numFmtId="0" fontId="4" fillId="0" borderId="0" xfId="1" applyProtection="1">
      <protection hidden="1"/>
    </xf>
    <xf numFmtId="0" fontId="0" fillId="0" borderId="0" xfId="0" applyProtection="1"/>
    <xf numFmtId="164" fontId="2" fillId="0" borderId="0" xfId="0" applyNumberFormat="1" applyFont="1" applyProtection="1"/>
    <xf numFmtId="164" fontId="2" fillId="3" borderId="0" xfId="0" applyNumberFormat="1" applyFont="1" applyFill="1" applyProtection="1">
      <protection locked="0"/>
    </xf>
    <xf numFmtId="22" fontId="2" fillId="0" borderId="0" xfId="0" applyNumberFormat="1" applyFont="1" applyProtection="1">
      <protection hidden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lah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D6" sqref="D6"/>
    </sheetView>
  </sheetViews>
  <sheetFormatPr baseColWidth="10" defaultRowHeight="15" x14ac:dyDescent="0.25"/>
  <cols>
    <col min="1" max="1" width="46.7109375" customWidth="1"/>
    <col min="2" max="2" width="29.28515625" customWidth="1"/>
    <col min="3" max="3" width="4.140625" customWidth="1"/>
  </cols>
  <sheetData>
    <row r="1" spans="1:4" ht="18" x14ac:dyDescent="0.25">
      <c r="A1" s="1" t="s">
        <v>0</v>
      </c>
      <c r="B1" s="1"/>
    </row>
    <row r="2" spans="1:4" ht="20.25" x14ac:dyDescent="0.3">
      <c r="A2" s="2" t="s">
        <v>1</v>
      </c>
      <c r="B2" s="3">
        <v>5779</v>
      </c>
    </row>
    <row r="3" spans="1:4" ht="20.25" x14ac:dyDescent="0.3">
      <c r="A3" s="5" t="s">
        <v>2</v>
      </c>
      <c r="B3" s="6" t="s">
        <v>13</v>
      </c>
    </row>
    <row r="4" spans="1:4" ht="20.25" x14ac:dyDescent="0.3">
      <c r="A4" s="5" t="s">
        <v>3</v>
      </c>
      <c r="B4" s="6" t="s">
        <v>14</v>
      </c>
    </row>
    <row r="5" spans="1:4" ht="20.25" x14ac:dyDescent="0.3">
      <c r="A5" s="6" t="s">
        <v>4</v>
      </c>
      <c r="B5" s="14" t="s">
        <v>15</v>
      </c>
      <c r="C5" s="11"/>
      <c r="D5" s="13">
        <v>0.31875000000000003</v>
      </c>
    </row>
    <row r="6" spans="1:4" ht="20.25" x14ac:dyDescent="0.3">
      <c r="A6" s="6" t="s">
        <v>5</v>
      </c>
      <c r="B6" s="14" t="s">
        <v>15</v>
      </c>
      <c r="C6" s="11"/>
      <c r="D6" s="13">
        <v>0.84583333333333333</v>
      </c>
    </row>
    <row r="7" spans="1:4" ht="20.25" x14ac:dyDescent="0.3">
      <c r="A7" s="6" t="s">
        <v>6</v>
      </c>
      <c r="B7" s="14" t="s">
        <v>15</v>
      </c>
      <c r="C7" s="11"/>
      <c r="D7" s="12">
        <f>(D6-D5)/12</f>
        <v>4.3923611111111115E-2</v>
      </c>
    </row>
    <row r="8" spans="1:4" ht="20.25" x14ac:dyDescent="0.3">
      <c r="A8" s="7" t="s">
        <v>7</v>
      </c>
      <c r="B8" s="14" t="s">
        <v>15</v>
      </c>
      <c r="C8" s="11"/>
      <c r="D8" s="12">
        <f>D5+4*D7</f>
        <v>0.49444444444444446</v>
      </c>
    </row>
    <row r="9" spans="1:4" ht="20.25" x14ac:dyDescent="0.3">
      <c r="A9" s="6" t="s">
        <v>8</v>
      </c>
      <c r="B9" s="14" t="s">
        <v>15</v>
      </c>
      <c r="C9" s="11"/>
      <c r="D9" s="12">
        <f>D5+5*D7</f>
        <v>0.53836805555555567</v>
      </c>
    </row>
    <row r="10" spans="1:4" ht="20.25" x14ac:dyDescent="0.3">
      <c r="A10" s="6" t="s">
        <v>9</v>
      </c>
      <c r="B10" s="14" t="s">
        <v>15</v>
      </c>
      <c r="C10" s="11"/>
      <c r="D10" s="12">
        <f>D5+6*D7</f>
        <v>0.58229166666666665</v>
      </c>
    </row>
    <row r="11" spans="1:4" ht="20.25" x14ac:dyDescent="0.3">
      <c r="A11" s="8" t="s">
        <v>10</v>
      </c>
      <c r="B11" s="14" t="s">
        <v>15</v>
      </c>
      <c r="C11" s="11"/>
      <c r="D11" s="12">
        <f>D6-A12</f>
        <v>0.83333333333333337</v>
      </c>
    </row>
    <row r="12" spans="1:4" x14ac:dyDescent="0.25">
      <c r="A12" s="9">
        <v>1.2500000000000001E-2</v>
      </c>
      <c r="B12" s="4" t="s">
        <v>11</v>
      </c>
    </row>
    <row r="13" spans="1:4" x14ac:dyDescent="0.25">
      <c r="A13" s="4"/>
      <c r="B13" s="4"/>
    </row>
    <row r="14" spans="1:4" x14ac:dyDescent="0.25">
      <c r="A14" s="10" t="s">
        <v>12</v>
      </c>
      <c r="B14" s="4"/>
    </row>
  </sheetData>
  <sheetProtection algorithmName="SHA-512" hashValue="r3on0PcI5BDL0vHfirBua6GB6zNAU+MyduM14TRChXgJ3IZa+/H0Bg5qN2sbkBmOrzzK82eyJGPP+p4oI2c/XA==" saltValue="YsRUh8WyKIfcgyldmtyjeg==" spinCount="100000" sheet="1" objects="1" scenarios="1"/>
  <hyperlinks>
    <hyperlink ref="A14" r:id="rId1"/>
  </hyperlinks>
  <pageMargins left="0.7" right="0.7" top="0.75" bottom="0.75" header="0.3" footer="0.3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Aharon</dc:creator>
  <cp:lastModifiedBy>Aharon</cp:lastModifiedBy>
  <dcterms:created xsi:type="dcterms:W3CDTF">2017-03-05T17:58:32Z</dcterms:created>
  <dcterms:modified xsi:type="dcterms:W3CDTF">2019-03-17T11:42:04Z</dcterms:modified>
</cp:coreProperties>
</file>